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<sst xmlns="http://schemas.openxmlformats.org/spreadsheetml/2006/main" count="215" uniqueCount="66">
  <si>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</si>
  <si>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</si>
  <si>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</si>
  <si>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</si>
  <si>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</si>
  <si>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</si>
  <si>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</si>
  <si>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</si>
  <si>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</si>
  <si>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</si>
  <si>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</si>
  <si>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</si>
  <si>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</si>
  <si>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</si>
  <si>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</si>
  <si>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</si>
  <si>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</si>
  <si>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</si>
  <si>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</si>
  <si>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</si>
  <si>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</si>
  <si>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</si>
  <si>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</si>
  <si>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</si>
  <si>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</si>
  <si>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</si>
  <si>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</si>
  <si>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</si>
  <si>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</si>
  <si>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</si>
  <si>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</si>
  <si>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</si>
  <si>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</si>
  <si>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</si>
  <si>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</si>
  <si>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отварные с сыром</t>
  </si>
  <si>
    <t>Йогурт</t>
  </si>
  <si>
    <t>Конд. Изделие пром. Производства</t>
  </si>
  <si>
    <t xml:space="preserve">Чай с сахаром </t>
  </si>
  <si>
    <t>Фрукы (порц.)</t>
  </si>
  <si>
    <t>порц.блюдо</t>
  </si>
  <si>
    <t>Огурец свежий</t>
  </si>
  <si>
    <t>Суп картофельный с рисовой крупой</t>
  </si>
  <si>
    <t>Гуляш</t>
  </si>
  <si>
    <t>Каша перловая рассыпчатая</t>
  </si>
  <si>
    <t>Компот из фруктов и ягод с/м</t>
  </si>
  <si>
    <t>Хлеб пшеничный</t>
  </si>
  <si>
    <t>Хлеб ржано-пшеничный</t>
  </si>
  <si>
    <t>ТК 54-3г-2020 [2]</t>
  </si>
  <si>
    <t>ТТК 7.16</t>
  </si>
  <si>
    <t>Сок</t>
  </si>
  <si>
    <t>ТТК 3.6</t>
  </si>
  <si>
    <t>ТК  101 [4]</t>
  </si>
  <si>
    <t>ТК 260 [1]</t>
  </si>
  <si>
    <t>ТК 378 [4]</t>
  </si>
  <si>
    <t>ТТК 7.9</t>
  </si>
  <si>
    <t>ТТК 2.18</t>
  </si>
  <si>
    <t>ТТК 2.19</t>
  </si>
  <si>
    <t>овощи</t>
  </si>
  <si>
    <t>Помидор солёный</t>
  </si>
  <si>
    <t>Борщ с капустой и картофелем со сметаной</t>
  </si>
  <si>
    <t>Котлеты Орловские</t>
  </si>
  <si>
    <t>Каша гречневая рассыпчатая</t>
  </si>
  <si>
    <t>Компот из свежих плодов</t>
  </si>
  <si>
    <t>Суфле куриное, запеченное со сметаной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</si>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</sst>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 vertical="center" wrapText="1"/>
      <protection locked="0"/>
    </xf>
    <xf numFmtId="0" fontId="10" fillId="5" borderId="2" xfId="0" applyFont="1" applyFill="1" applyBorder="1" applyAlignment="1" applyProtection="1">
      <alignment horizontal="left" vertical="center" wrapText="1"/>
      <protection locked="0"/>
    </xf>
    <xf numFmtId="0" fontId="10" fillId="4" borderId="4" xfId="0" applyFont="1" applyFill="1" applyBorder="1" applyAlignment="1" applyProtection="1">
      <alignment horizontal="left" vertical="center" wrapText="1"/>
      <protection locked="0"/>
    </xf>
    <xf numFmtId="0" fontId="10" fillId="5" borderId="2" xfId="0" applyFont="1" applyFill="1" applyBorder="1" applyProtection="1"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Alignment="1" applyProtection="1">
      <alignment horizontal="center" vertical="center"/>
      <protection locked="0"/>
    </xf>
    <xf numFmtId="2" fontId="0" fillId="5" borderId="15" xfId="0" applyNumberForma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2" fontId="10" fillId="4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2" fontId="10" fillId="4" borderId="17" xfId="0" applyNumberFormat="1" applyFont="1" applyFill="1" applyBorder="1" applyAlignment="1" applyProtection="1">
      <alignment horizontal="center" vertical="center"/>
      <protection locked="0"/>
    </xf>
    <xf numFmtId="2" fontId="0" fillId="5" borderId="17" xfId="0" applyNumberForma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2" fontId="10" fillId="4" borderId="4" xfId="0" applyNumberFormat="1" applyFont="1" applyFill="1" applyBorder="1" applyAlignment="1" applyProtection="1">
      <alignment horizontal="center" vertical="center"/>
      <protection locked="0"/>
    </xf>
    <xf numFmtId="2" fontId="10" fillId="4" borderId="23" xfId="0" applyNumberFormat="1" applyFont="1" applyFill="1" applyBorder="1" applyAlignment="1" applyProtection="1">
      <alignment horizontal="center" vertical="center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24" xfId="0" applyNumberFormat="1" applyFill="1" applyBorder="1" applyAlignment="1" applyProtection="1">
      <alignment horizontal="center"/>
      <protection locked="0"/>
    </xf>
    <xf numFmtId="0" fontId="10" fillId="5" borderId="4" xfId="0" applyFont="1" applyFill="1" applyBorder="1" applyAlignment="1" applyProtection="1">
      <alignment horizontal="left" vertical="center" wrapText="1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2" fontId="0" fillId="5" borderId="23" xfId="0" applyNumberFormat="1" applyFill="1" applyBorder="1" applyAlignment="1" applyProtection="1">
      <alignment horizontal="center" vertical="center"/>
      <protection locked="0"/>
    </xf>
    <xf numFmtId="1" fontId="10" fillId="4" borderId="2" xfId="0" applyNumberFormat="1" applyFont="1" applyFill="1" applyBorder="1" applyAlignment="1" applyProtection="1">
      <alignment horizontal="center" vertical="center"/>
      <protection locked="0"/>
    </xf>
    <xf numFmtId="1" fontId="0" fillId="5" borderId="2" xfId="0" applyNumberFormat="1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left" vertical="center" wrapText="1"/>
      <protection locked="0"/>
    </xf>
    <xf numFmtId="2" fontId="10" fillId="4" borderId="2" xfId="1" applyNumberFormat="1" applyFill="1" applyBorder="1" applyAlignment="1" applyProtection="1">
      <alignment horizontal="center" vertical="center"/>
      <protection locked="0"/>
    </xf>
    <xf numFmtId="2" fontId="10" fillId="4" borderId="17" xfId="1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0" fontId="10" fillId="5" borderId="1" xfId="0" applyFont="1" applyFill="1" applyBorder="1" applyAlignment="1" applyProtection="1">
      <alignment horizontal="left" vertical="center"/>
      <protection locked="0"/>
    </xf>
    <xf numFmtId="0" fontId="10" fillId="4" borderId="4" xfId="0" applyFont="1" applyFill="1" applyBorder="1" applyAlignment="1" applyProtection="1">
      <alignment horizontal="left" vertical="center"/>
      <protection locked="0"/>
    </xf>
    <xf numFmtId="0" fontId="0" fillId="5" borderId="4" xfId="0" applyFill="1" applyBorder="1" applyAlignment="1" applyProtection="1">
      <alignment horizontal="left" vertical="center"/>
      <protection locked="0"/>
    </xf>
    <xf numFmtId="0" fontId="10" fillId="4" borderId="2" xfId="0" applyFont="1" applyFill="1" applyBorder="1" applyAlignment="1" applyProtection="1">
      <alignment horizontal="left" vertical="center"/>
      <protection locked="0"/>
    </xf>
    <xf numFmtId="0" fontId="10" fillId="5" borderId="2" xfId="0" applyFont="1" applyFill="1" applyBorder="1" applyAlignment="1" applyProtection="1">
      <alignment horizontal="left" vertical="center"/>
      <protection locked="0"/>
    </xf>
    <xf numFmtId="0" fontId="0" fillId="5" borderId="2" xfId="0" applyFill="1" applyBorder="1" applyAlignment="1" applyProtection="1">
      <alignment horizontal="left" vertical="center"/>
      <protection locked="0"/>
    </xf>
    <xf numFmtId="0" fontId="10" fillId="4" borderId="4" xfId="1" applyFill="1" applyBorder="1" applyAlignment="1" applyProtection="1">
      <alignment horizontal="left" vertical="center" wrapText="1"/>
      <protection locked="0"/>
    </xf>
    <xf numFmtId="0" fontId="10" fillId="4" borderId="2" xfId="1" applyFill="1" applyBorder="1" applyAlignment="1" applyProtection="1">
      <alignment horizontal="left" vertical="center" wrapText="1"/>
      <protection locked="0"/>
    </xf>
    <xf numFmtId="0" fontId="10" fillId="4" borderId="1" xfId="1" applyFill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22" activePane="bottomRight" state="frozen"/>
      <selection pane="topRight" activeCell="E1" sqref="E1"/>
      <selection pane="bottomLeft" activeCell="A6" sqref="A6"/>
      <selection pane="bottomRight" activeCell="M30" sqref="M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83" t="s">
        <v>35</v>
      </c>
      <c r="F6" s="59">
        <v>150</v>
      </c>
      <c r="G6" s="60">
        <v>7.95</v>
      </c>
      <c r="H6" s="61">
        <v>8.6999999999999993</v>
      </c>
      <c r="I6" s="62">
        <v>28.65</v>
      </c>
      <c r="J6" s="60">
        <v>224.7</v>
      </c>
      <c r="K6" s="84" t="s">
        <v>48</v>
      </c>
    </row>
    <row r="7" spans="1:11" ht="15" x14ac:dyDescent="0.25">
      <c r="A7" s="24"/>
      <c r="B7" s="16"/>
      <c r="C7" s="11"/>
      <c r="D7" s="6" t="s">
        <v>40</v>
      </c>
      <c r="E7" s="55" t="s">
        <v>36</v>
      </c>
      <c r="F7" s="63">
        <v>100</v>
      </c>
      <c r="G7" s="64">
        <v>5.8</v>
      </c>
      <c r="H7" s="64">
        <v>5</v>
      </c>
      <c r="I7" s="66">
        <v>8</v>
      </c>
      <c r="J7" s="65">
        <v>100.2</v>
      </c>
      <c r="K7" s="45"/>
    </row>
    <row r="8" spans="1:11" ht="15" x14ac:dyDescent="0.25">
      <c r="A8" s="24"/>
      <c r="B8" s="16"/>
      <c r="C8" s="11"/>
      <c r="D8" s="7" t="s">
        <v>22</v>
      </c>
      <c r="E8" s="57" t="s">
        <v>38</v>
      </c>
      <c r="F8" s="68">
        <v>200</v>
      </c>
      <c r="G8" s="64">
        <v>0.08</v>
      </c>
      <c r="H8" s="69">
        <v>0.02</v>
      </c>
      <c r="I8" s="70">
        <v>15</v>
      </c>
      <c r="J8" s="65">
        <v>60.5</v>
      </c>
      <c r="K8" s="85" t="s">
        <v>49</v>
      </c>
    </row>
    <row r="9" spans="1:11" ht="15" x14ac:dyDescent="0.25">
      <c r="A9" s="24"/>
      <c r="B9" s="16"/>
      <c r="C9" s="11"/>
      <c r="D9" s="7" t="s">
        <v>23</v>
      </c>
      <c r="E9" s="56" t="s">
        <v>37</v>
      </c>
      <c r="F9" s="68">
        <v>60</v>
      </c>
      <c r="G9" s="65">
        <v>3.3</v>
      </c>
      <c r="H9" s="65">
        <v>3.9</v>
      </c>
      <c r="I9" s="67">
        <v>20.94</v>
      </c>
      <c r="J9" s="65">
        <v>132.06</v>
      </c>
      <c r="K9" s="85"/>
    </row>
    <row r="10" spans="1:11" ht="15" x14ac:dyDescent="0.25">
      <c r="A10" s="24"/>
      <c r="B10" s="16"/>
      <c r="C10" s="11"/>
      <c r="D10" s="7" t="s">
        <v>24</v>
      </c>
      <c r="E10" s="58" t="s">
        <v>39</v>
      </c>
      <c r="F10" s="71">
        <v>150</v>
      </c>
      <c r="G10" s="72">
        <v>1.4</v>
      </c>
      <c r="H10" s="72">
        <v>0.2</v>
      </c>
      <c r="I10" s="73">
        <v>14.3</v>
      </c>
      <c r="J10" s="65">
        <v>70.5</v>
      </c>
      <c r="K10" s="45"/>
    </row>
    <row r="11" spans="1:11" ht="15" x14ac:dyDescent="0.25">
      <c r="A11" s="24"/>
      <c r="B11" s="16"/>
      <c r="C11" s="11"/>
      <c r="D11" s="6"/>
      <c r="E11" s="43" t="s">
        <v>50</v>
      </c>
      <c r="F11" s="44">
        <v>200</v>
      </c>
      <c r="G11" s="44">
        <v>1</v>
      </c>
      <c r="H11" s="72">
        <v>0.2</v>
      </c>
      <c r="I11" s="44">
        <v>20.2</v>
      </c>
      <c r="J11" s="44">
        <v>86.6</v>
      </c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.75" thickBot="1" x14ac:dyDescent="0.3">
      <c r="A13" s="25"/>
      <c r="B13" s="18"/>
      <c r="C13" s="8"/>
      <c r="D13" s="19" t="s">
        <v>33</v>
      </c>
      <c r="E13" s="9"/>
      <c r="F13" s="20">
        <f>SUM(F6:F12)</f>
        <v>860</v>
      </c>
      <c r="G13" s="20">
        <f t="shared" ref="G13:J13" si="0">SUM(G6:G12)</f>
        <v>19.529999999999998</v>
      </c>
      <c r="H13" s="20">
        <f t="shared" si="0"/>
        <v>18.019999999999996</v>
      </c>
      <c r="I13" s="20">
        <f t="shared" si="0"/>
        <v>107.09</v>
      </c>
      <c r="J13" s="20">
        <f t="shared" si="0"/>
        <v>674.56000000000006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74" t="s">
        <v>41</v>
      </c>
      <c r="F14" s="75">
        <v>60</v>
      </c>
      <c r="G14" s="76">
        <v>0.48</v>
      </c>
      <c r="H14" s="76">
        <v>0.06</v>
      </c>
      <c r="I14" s="77">
        <v>1.5</v>
      </c>
      <c r="J14" s="60">
        <v>8.4600000000000009</v>
      </c>
      <c r="K14" s="86" t="s">
        <v>51</v>
      </c>
    </row>
    <row r="15" spans="1:11" ht="15" x14ac:dyDescent="0.25">
      <c r="A15" s="24"/>
      <c r="B15" s="16"/>
      <c r="C15" s="11"/>
      <c r="D15" s="7" t="s">
        <v>27</v>
      </c>
      <c r="E15" s="56" t="s">
        <v>42</v>
      </c>
      <c r="F15" s="78">
        <v>200</v>
      </c>
      <c r="G15" s="64">
        <v>1.6</v>
      </c>
      <c r="H15" s="64">
        <v>2.2000000000000002</v>
      </c>
      <c r="I15" s="66">
        <v>9.6</v>
      </c>
      <c r="J15" s="65">
        <v>64.599999999999994</v>
      </c>
      <c r="K15" s="87" t="s">
        <v>52</v>
      </c>
    </row>
    <row r="16" spans="1:11" ht="15" x14ac:dyDescent="0.25">
      <c r="A16" s="24"/>
      <c r="B16" s="16"/>
      <c r="C16" s="11"/>
      <c r="D16" s="7" t="s">
        <v>28</v>
      </c>
      <c r="E16" s="56" t="s">
        <v>43</v>
      </c>
      <c r="F16" s="79">
        <v>100</v>
      </c>
      <c r="G16" s="65">
        <v>6.9</v>
      </c>
      <c r="H16" s="65">
        <v>19.399999999999999</v>
      </c>
      <c r="I16" s="67">
        <v>17.3</v>
      </c>
      <c r="J16" s="65">
        <v>272</v>
      </c>
      <c r="K16" s="88" t="s">
        <v>53</v>
      </c>
    </row>
    <row r="17" spans="1:11" ht="15" x14ac:dyDescent="0.25">
      <c r="A17" s="24"/>
      <c r="B17" s="16"/>
      <c r="C17" s="11"/>
      <c r="D17" s="7" t="s">
        <v>29</v>
      </c>
      <c r="E17" s="80" t="s">
        <v>44</v>
      </c>
      <c r="F17" s="79">
        <v>150</v>
      </c>
      <c r="G17" s="65">
        <v>4.46</v>
      </c>
      <c r="H17" s="65">
        <v>4.05</v>
      </c>
      <c r="I17" s="67">
        <v>31.65</v>
      </c>
      <c r="J17" s="65">
        <v>180.87</v>
      </c>
      <c r="K17" s="89" t="s">
        <v>54</v>
      </c>
    </row>
    <row r="18" spans="1:11" ht="15" x14ac:dyDescent="0.25">
      <c r="A18" s="24"/>
      <c r="B18" s="16"/>
      <c r="C18" s="11"/>
      <c r="D18" s="7" t="s">
        <v>30</v>
      </c>
      <c r="E18" s="55" t="s">
        <v>45</v>
      </c>
      <c r="F18" s="63">
        <v>200</v>
      </c>
      <c r="G18" s="64">
        <v>0.28000000000000003</v>
      </c>
      <c r="H18" s="64">
        <v>0.1</v>
      </c>
      <c r="I18" s="66">
        <v>28.88</v>
      </c>
      <c r="J18" s="65">
        <v>117.54</v>
      </c>
      <c r="K18" s="87" t="s">
        <v>55</v>
      </c>
    </row>
    <row r="19" spans="1:11" ht="15" x14ac:dyDescent="0.25">
      <c r="A19" s="24"/>
      <c r="B19" s="16"/>
      <c r="C19" s="11"/>
      <c r="D19" s="7" t="s">
        <v>31</v>
      </c>
      <c r="E19" s="55" t="s">
        <v>46</v>
      </c>
      <c r="F19" s="63">
        <v>30</v>
      </c>
      <c r="G19" s="64">
        <v>2.2999999999999998</v>
      </c>
      <c r="H19" s="64">
        <v>0.2</v>
      </c>
      <c r="I19" s="66">
        <v>14.8</v>
      </c>
      <c r="J19" s="65">
        <v>70.2</v>
      </c>
      <c r="K19" s="87" t="s">
        <v>56</v>
      </c>
    </row>
    <row r="20" spans="1:11" ht="15" x14ac:dyDescent="0.25">
      <c r="A20" s="24"/>
      <c r="B20" s="16"/>
      <c r="C20" s="11"/>
      <c r="D20" s="7" t="s">
        <v>32</v>
      </c>
      <c r="E20" s="55" t="s">
        <v>47</v>
      </c>
      <c r="F20" s="63">
        <v>40</v>
      </c>
      <c r="G20" s="81">
        <v>2.6</v>
      </c>
      <c r="H20" s="81">
        <v>0.5</v>
      </c>
      <c r="I20" s="82">
        <v>15.8</v>
      </c>
      <c r="J20" s="81">
        <v>78.099999999999994</v>
      </c>
      <c r="K20" s="87" t="s">
        <v>57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780</v>
      </c>
      <c r="G23" s="20">
        <f t="shared" ref="G23:J23" si="1">SUM(G14:G22)</f>
        <v>18.62</v>
      </c>
      <c r="H23" s="20">
        <f t="shared" si="1"/>
        <v>26.51</v>
      </c>
      <c r="I23" s="20">
        <f t="shared" si="1"/>
        <v>119.52999999999999</v>
      </c>
      <c r="J23" s="20">
        <f t="shared" si="1"/>
        <v>791.7700000000001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1640</v>
      </c>
      <c r="G24" s="33">
        <f t="shared" ref="G24:J24" si="2">G13+G23</f>
        <v>38.15</v>
      </c>
      <c r="H24" s="33">
        <f t="shared" si="2"/>
        <v>44.53</v>
      </c>
      <c r="I24" s="33">
        <f t="shared" si="2"/>
        <v>226.62</v>
      </c>
      <c r="J24" s="33">
        <f t="shared" si="2"/>
        <v>1466.3300000000002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92" t="s">
        <v>64</v>
      </c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 t="s">
        <v>58</v>
      </c>
      <c r="E26" s="74" t="s">
        <v>41</v>
      </c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91" t="s">
        <v>65</v>
      </c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91" t="s">
        <v>46</v>
      </c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90" t="s">
        <v>59</v>
      </c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91" t="s">
        <v>60</v>
      </c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91" t="s">
        <v>61</v>
      </c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91" t="s">
        <v>62</v>
      </c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91" t="s">
        <v>63</v>
      </c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91" t="s">
        <v>46</v>
      </c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91" t="s">
        <v>47</v>
      </c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1640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38.15</v>
      </c>
      <c r="H196" s="35">
        <f t="shared" si="81"/>
        <v>44.53</v>
      </c>
      <c r="I196" s="35">
        <f t="shared" si="81"/>
        <v>226.62</v>
      </c>
      <c r="J196" s="35">
        <f t="shared" si="81"/>
        <v>1466.3300000000002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2023-11-23T13:38:26Z</dcterms:modified>
</cp:coreProperties>
</file>